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综合成绩" sheetId="1" r:id="rId1"/>
  </sheets>
  <definedNames>
    <definedName name="_xlnm._FilterDatabase" localSheetId="0" hidden="1">综合成绩!$A$2:$K$15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<sst xmlns="http://schemas.openxmlformats.org/spreadsheetml/2006/main" count="52" uniqueCount="44">
  <si>
    <t>附件2：海南省银行学校2025年公开招聘事业编制人员
综合成绩汇总表</t>
  </si>
  <si>
    <t>序号</t>
  </si>
  <si>
    <t>报考岗位</t>
  </si>
  <si>
    <t>准考证号</t>
  </si>
  <si>
    <t>姓名</t>
  </si>
  <si>
    <t>笔试成绩</t>
  </si>
  <si>
    <t>笔试成绩*60%</t>
  </si>
  <si>
    <t>面试成绩</t>
  </si>
  <si>
    <t>面试成绩*40%</t>
  </si>
  <si>
    <t>综合成绩</t>
  </si>
  <si>
    <t>排名</t>
  </si>
  <si>
    <t>备注</t>
  </si>
  <si>
    <t>英语教师</t>
  </si>
  <si>
    <t>202503220308</t>
  </si>
  <si>
    <t>田美琪</t>
  </si>
  <si>
    <t>思想政治教师</t>
  </si>
  <si>
    <t>202503220102</t>
  </si>
  <si>
    <t>李丽</t>
  </si>
  <si>
    <t>202503220110</t>
  </si>
  <si>
    <t>宋颖颖</t>
  </si>
  <si>
    <t>202503220106</t>
  </si>
  <si>
    <t>白惠东</t>
  </si>
  <si>
    <t>202503220120</t>
  </si>
  <si>
    <t>梁又斤</t>
  </si>
  <si>
    <t>酒店管理教师</t>
  </si>
  <si>
    <t>202503220217</t>
  </si>
  <si>
    <t>梁志成</t>
  </si>
  <si>
    <t>202503220221</t>
  </si>
  <si>
    <t>阴红蓉</t>
  </si>
  <si>
    <t>202503220219</t>
  </si>
  <si>
    <t>唐远玲</t>
  </si>
  <si>
    <t>平面设计教师</t>
  </si>
  <si>
    <t>202503220205</t>
  </si>
  <si>
    <t>乔慧蕾</t>
  </si>
  <si>
    <t>202503220203</t>
  </si>
  <si>
    <t>肖春兰</t>
  </si>
  <si>
    <t>202503220211</t>
  </si>
  <si>
    <t>赵圆圆</t>
  </si>
  <si>
    <t>面试不合格</t>
  </si>
  <si>
    <t>烹饪教师（中西餐方向）</t>
  </si>
  <si>
    <t>202503220318</t>
  </si>
  <si>
    <t>丁泳友</t>
  </si>
  <si>
    <t>202503220317</t>
  </si>
  <si>
    <t>陈俊炜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</si>
</sst>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  <numFmt numFmtId="178" formatCode="0.00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N5" sqref="N5"/>
    </sheetView>
  </sheetViews>
  <sheetFormatPr defaultColWidth="12.75" defaultRowHeight="33" customHeight="1"/>
  <cols>
    <col min="1" max="1" width="7.625" style="3" customWidth="1"/>
    <col min="2" max="2" width="27.375" style="3" customWidth="1"/>
    <col min="3" max="3" width="16.5" style="3" customWidth="1"/>
    <col min="4" max="4" width="10.75" style="3" customWidth="1"/>
    <col min="5" max="9" width="12.75" style="4" customWidth="1"/>
    <col min="10" max="10" width="8" style="5" customWidth="1"/>
    <col min="11" max="11" width="13.5" style="3" customWidth="1"/>
    <col min="12" max="16384" width="12.75" style="3" customWidth="1"/>
  </cols>
  <sheetData>
    <row r="1" s="1" customFormat="1" ht="58" customHeight="1" spans="1:10">
      <c r="A1" s="6" t="s">
        <v>0</v>
      </c>
      <c r="E1" s="7"/>
      <c r="F1" s="7"/>
      <c r="G1" s="7"/>
      <c r="H1" s="7"/>
      <c r="I1" s="7"/>
      <c r="J1" s="14"/>
    </row>
    <row r="2" s="2" customFormat="1" ht="43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15" t="s">
        <v>10</v>
      </c>
      <c r="K2" s="8" t="s">
        <v>11</v>
      </c>
    </row>
    <row r="3" customHeight="1" spans="1:11">
      <c r="A3" s="10">
        <v>1</v>
      </c>
      <c r="B3" s="10" t="s">
        <v>12</v>
      </c>
      <c r="C3" s="11" t="s">
        <v>13</v>
      </c>
      <c r="D3" s="11" t="s">
        <v>14</v>
      </c>
      <c r="E3" s="12">
        <v>85.5</v>
      </c>
      <c r="F3" s="13">
        <f>E3*0.6</f>
        <v>51.3</v>
      </c>
      <c r="G3" s="13">
        <v>81</v>
      </c>
      <c r="H3" s="13">
        <f>G3*0.4</f>
        <v>32.4</v>
      </c>
      <c r="I3" s="13">
        <f>F3+H3</f>
        <v>83.7</v>
      </c>
      <c r="J3" s="16">
        <v>1</v>
      </c>
      <c r="K3" s="17"/>
    </row>
    <row r="4" customHeight="1" spans="1:11">
      <c r="A4" s="10">
        <v>2</v>
      </c>
      <c r="B4" s="10" t="s">
        <v>15</v>
      </c>
      <c r="C4" s="11" t="s">
        <v>16</v>
      </c>
      <c r="D4" s="11" t="s">
        <v>17</v>
      </c>
      <c r="E4" s="12">
        <v>81</v>
      </c>
      <c r="F4" s="13">
        <f t="shared" ref="F4:F15" si="0">E4*0.6</f>
        <v>48.6</v>
      </c>
      <c r="G4" s="13">
        <v>78</v>
      </c>
      <c r="H4" s="13">
        <f t="shared" ref="H4:H15" si="1">G4*0.4</f>
        <v>31.2</v>
      </c>
      <c r="I4" s="13">
        <f t="shared" ref="I4:I15" si="2">F4+H4</f>
        <v>79.8</v>
      </c>
      <c r="J4" s="16">
        <v>1</v>
      </c>
      <c r="K4" s="17"/>
    </row>
    <row r="5" customHeight="1" spans="1:11">
      <c r="A5" s="10">
        <v>3</v>
      </c>
      <c r="B5" s="10" t="s">
        <v>15</v>
      </c>
      <c r="C5" s="11" t="s">
        <v>18</v>
      </c>
      <c r="D5" s="11" t="s">
        <v>19</v>
      </c>
      <c r="E5" s="12">
        <v>73.9</v>
      </c>
      <c r="F5" s="13">
        <f t="shared" si="0"/>
        <v>44.34</v>
      </c>
      <c r="G5" s="13">
        <v>78</v>
      </c>
      <c r="H5" s="13">
        <f t="shared" si="1"/>
        <v>31.2</v>
      </c>
      <c r="I5" s="13">
        <f t="shared" si="2"/>
        <v>75.54</v>
      </c>
      <c r="J5" s="16">
        <v>2</v>
      </c>
      <c r="K5" s="17"/>
    </row>
    <row r="6" customHeight="1" spans="1:11">
      <c r="A6" s="10">
        <v>4</v>
      </c>
      <c r="B6" s="10" t="s">
        <v>15</v>
      </c>
      <c r="C6" s="11" t="s">
        <v>20</v>
      </c>
      <c r="D6" s="11" t="s">
        <v>21</v>
      </c>
      <c r="E6" s="12">
        <v>72.7</v>
      </c>
      <c r="F6" s="13">
        <f t="shared" si="0"/>
        <v>43.62</v>
      </c>
      <c r="G6" s="13">
        <v>75.67</v>
      </c>
      <c r="H6" s="13">
        <f t="shared" si="1"/>
        <v>30.27</v>
      </c>
      <c r="I6" s="13">
        <f t="shared" si="2"/>
        <v>73.89</v>
      </c>
      <c r="J6" s="16">
        <v>3</v>
      </c>
      <c r="K6" s="17"/>
    </row>
    <row r="7" customHeight="1" spans="1:11">
      <c r="A7" s="10">
        <v>5</v>
      </c>
      <c r="B7" s="10" t="s">
        <v>15</v>
      </c>
      <c r="C7" s="11" t="s">
        <v>22</v>
      </c>
      <c r="D7" s="11" t="s">
        <v>23</v>
      </c>
      <c r="E7" s="12">
        <v>72.8</v>
      </c>
      <c r="F7" s="13">
        <f t="shared" si="0"/>
        <v>43.68</v>
      </c>
      <c r="G7" s="13">
        <v>68</v>
      </c>
      <c r="H7" s="13">
        <f t="shared" si="1"/>
        <v>27.2</v>
      </c>
      <c r="I7" s="13">
        <f t="shared" si="2"/>
        <v>70.88</v>
      </c>
      <c r="J7" s="16">
        <v>4</v>
      </c>
      <c r="K7" s="17"/>
    </row>
    <row r="8" customHeight="1" spans="1:11">
      <c r="A8" s="10">
        <v>6</v>
      </c>
      <c r="B8" s="10" t="s">
        <v>24</v>
      </c>
      <c r="C8" s="11" t="s">
        <v>25</v>
      </c>
      <c r="D8" s="11" t="s">
        <v>26</v>
      </c>
      <c r="E8" s="12">
        <v>72.9</v>
      </c>
      <c r="F8" s="13">
        <f t="shared" si="0"/>
        <v>43.74</v>
      </c>
      <c r="G8" s="13">
        <v>82</v>
      </c>
      <c r="H8" s="13">
        <f t="shared" si="1"/>
        <v>32.8</v>
      </c>
      <c r="I8" s="13">
        <f t="shared" si="2"/>
        <v>76.54</v>
      </c>
      <c r="J8" s="16">
        <v>1</v>
      </c>
      <c r="K8" s="17"/>
    </row>
    <row r="9" customHeight="1" spans="1:11">
      <c r="A9" s="10">
        <v>7</v>
      </c>
      <c r="B9" s="10" t="s">
        <v>24</v>
      </c>
      <c r="C9" s="11" t="s">
        <v>27</v>
      </c>
      <c r="D9" s="11" t="s">
        <v>28</v>
      </c>
      <c r="E9" s="12">
        <v>72.6</v>
      </c>
      <c r="F9" s="13">
        <f t="shared" si="0"/>
        <v>43.56</v>
      </c>
      <c r="G9" s="13">
        <v>70.67</v>
      </c>
      <c r="H9" s="13">
        <f t="shared" si="1"/>
        <v>28.27</v>
      </c>
      <c r="I9" s="13">
        <f t="shared" si="2"/>
        <v>71.83</v>
      </c>
      <c r="J9" s="16">
        <v>2</v>
      </c>
      <c r="K9" s="17"/>
    </row>
    <row r="10" customHeight="1" spans="1:11">
      <c r="A10" s="10">
        <v>8</v>
      </c>
      <c r="B10" s="10" t="s">
        <v>24</v>
      </c>
      <c r="C10" s="11" t="s">
        <v>29</v>
      </c>
      <c r="D10" s="11" t="s">
        <v>30</v>
      </c>
      <c r="E10" s="12">
        <v>71.9</v>
      </c>
      <c r="F10" s="13">
        <f t="shared" si="0"/>
        <v>43.14</v>
      </c>
      <c r="G10" s="13">
        <v>63.33</v>
      </c>
      <c r="H10" s="13">
        <f t="shared" si="1"/>
        <v>25.33</v>
      </c>
      <c r="I10" s="13">
        <f t="shared" si="2"/>
        <v>68.47</v>
      </c>
      <c r="J10" s="16">
        <v>3</v>
      </c>
      <c r="K10" s="17"/>
    </row>
    <row r="11" customHeight="1" spans="1:11">
      <c r="A11" s="10">
        <v>9</v>
      </c>
      <c r="B11" s="11" t="s">
        <v>31</v>
      </c>
      <c r="C11" s="11" t="s">
        <v>32</v>
      </c>
      <c r="D11" s="11" t="s">
        <v>33</v>
      </c>
      <c r="E11" s="12">
        <v>66.2</v>
      </c>
      <c r="F11" s="13">
        <f t="shared" si="0"/>
        <v>39.72</v>
      </c>
      <c r="G11" s="13">
        <v>72.5</v>
      </c>
      <c r="H11" s="13">
        <f t="shared" si="1"/>
        <v>29</v>
      </c>
      <c r="I11" s="13">
        <f t="shared" si="2"/>
        <v>68.72</v>
      </c>
      <c r="J11" s="16">
        <v>1</v>
      </c>
      <c r="K11" s="17"/>
    </row>
    <row r="12" customHeight="1" spans="1:11">
      <c r="A12" s="10">
        <v>10</v>
      </c>
      <c r="B12" s="11" t="s">
        <v>31</v>
      </c>
      <c r="C12" s="11" t="s">
        <v>34</v>
      </c>
      <c r="D12" s="11" t="s">
        <v>35</v>
      </c>
      <c r="E12" s="12">
        <v>67.2</v>
      </c>
      <c r="F12" s="13">
        <f t="shared" si="0"/>
        <v>40.32</v>
      </c>
      <c r="G12" s="13">
        <v>67.33</v>
      </c>
      <c r="H12" s="13">
        <f t="shared" si="1"/>
        <v>26.93</v>
      </c>
      <c r="I12" s="13">
        <f t="shared" si="2"/>
        <v>67.25</v>
      </c>
      <c r="J12" s="16">
        <v>2</v>
      </c>
      <c r="K12" s="17"/>
    </row>
    <row r="13" customHeight="1" spans="1:11">
      <c r="A13" s="10">
        <v>11</v>
      </c>
      <c r="B13" s="11" t="s">
        <v>31</v>
      </c>
      <c r="C13" s="11" t="s">
        <v>36</v>
      </c>
      <c r="D13" s="11" t="s">
        <v>37</v>
      </c>
      <c r="E13" s="12">
        <v>66</v>
      </c>
      <c r="F13" s="13">
        <f t="shared" si="0"/>
        <v>39.6</v>
      </c>
      <c r="G13" s="13">
        <v>42.83</v>
      </c>
      <c r="H13" s="13">
        <f t="shared" si="1"/>
        <v>17.13</v>
      </c>
      <c r="I13" s="13">
        <f t="shared" si="2"/>
        <v>56.73</v>
      </c>
      <c r="J13" s="16"/>
      <c r="K13" s="17" t="s">
        <v>38</v>
      </c>
    </row>
    <row r="14" customHeight="1" spans="1:11">
      <c r="A14" s="10">
        <v>12</v>
      </c>
      <c r="B14" s="11" t="s">
        <v>39</v>
      </c>
      <c r="C14" s="11" t="s">
        <v>40</v>
      </c>
      <c r="D14" s="11" t="s">
        <v>41</v>
      </c>
      <c r="E14" s="12">
        <v>82.6</v>
      </c>
      <c r="F14" s="13">
        <f t="shared" si="0"/>
        <v>49.56</v>
      </c>
      <c r="G14" s="13">
        <v>75.67</v>
      </c>
      <c r="H14" s="13">
        <f t="shared" si="1"/>
        <v>30.27</v>
      </c>
      <c r="I14" s="13">
        <f t="shared" si="2"/>
        <v>79.83</v>
      </c>
      <c r="J14" s="16">
        <v>1</v>
      </c>
      <c r="K14" s="17"/>
    </row>
    <row r="15" customHeight="1" spans="1:11">
      <c r="A15" s="10">
        <v>13</v>
      </c>
      <c r="B15" s="11" t="s">
        <v>39</v>
      </c>
      <c r="C15" s="11" t="s">
        <v>42</v>
      </c>
      <c r="D15" s="11" t="s">
        <v>43</v>
      </c>
      <c r="E15" s="12">
        <v>80.7</v>
      </c>
      <c r="F15" s="13">
        <f t="shared" si="0"/>
        <v>48.42</v>
      </c>
      <c r="G15" s="13">
        <v>70.67</v>
      </c>
      <c r="H15" s="13">
        <f t="shared" si="1"/>
        <v>28.27</v>
      </c>
      <c r="I15" s="13">
        <f t="shared" si="2"/>
        <v>76.69</v>
      </c>
      <c r="J15" s="16">
        <v>2</v>
      </c>
      <c r="K15" s="17"/>
    </row>
  </sheetData>
  <sheetProtection sheet="1" objects="1"/>
  <mergeCells count="1">
    <mergeCell ref="A1:K1"/>
  </mergeCells>
  <printOptions horizontalCentered="1"/>
  <pageMargins left="0.0388888888888889" right="0.0388888888888889" top="0.275" bottom="0.196527777777778" header="0.196527777777778" footer="0.0784722222222222"/>
  <pageSetup paperSize="9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辰星武</cp:lastModifiedBy>
  <dcterms:created xsi:type="dcterms:W3CDTF">2025-04-09T01:51:00Z</dcterms:created>
  <dcterms:modified xsi:type="dcterms:W3CDTF">2025-04-18T09:08:02Z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E2FE27E42AC546768C29B8F46AC7EB41_13</vt:lpwstr>
  </property>
  <property fmtid="{D5CDD505-2E9C-101B-9397-08002B2CF9AE}" pid="3" name="KSOProductBuildVer">
    <vt:lpwstr>2052-12.1.0.20784</vt:lpwstr>
  </property>
</Properties>
</file>